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<sst xmlns="http://schemas.openxmlformats.org/spreadsheetml/2006/main" count="19" uniqueCount="18">
  <si>
    <t>2023学年船海学院博士国家奖学金综合排名</t>
  </si>
  <si>
    <t>序号</t>
  </si>
  <si>
    <t>学号</t>
  </si>
  <si>
    <t>姓名</t>
  </si>
  <si>
    <t>面试得分1</t>
  </si>
  <si>
    <t>面试得分2</t>
  </si>
  <si>
    <t>面试得分3</t>
  </si>
  <si>
    <t>答辩平均分</t>
  </si>
  <si>
    <t>系数折算分（*0.3）</t>
  </si>
  <si>
    <t>材料分</t>
  </si>
  <si>
    <t>系数折算分（*0.7）</t>
  </si>
  <si>
    <t>总分</t>
  </si>
  <si>
    <t>备注</t>
  </si>
  <si>
    <t>210110101107</t>
  </si>
  <si>
    <t>孙乾洋</t>
  </si>
  <si>
    <t>拟推荐</t>
  </si>
  <si>
    <t>220110803101</t>
  </si>
  <si>
    <t>卢小辉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</si>
</sst>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等线"/>
      <charset val="134"/>
      <scheme val="minor"/>
    </font>
    <font>
      <sz val="11"/>
      <color theme="5"/>
      <name val="等线"/>
      <charset val="134"/>
      <scheme val="minor"/>
    </font>
    <font>
      <sz val="18"/>
      <color theme="1"/>
      <name val="黑体"/>
      <charset val="134"/>
    </font>
    <font>
      <sz val="11"/>
      <name val="等线"/>
      <charset val="134"/>
      <scheme val="minor"/>
    </font>
    <font>
      <sz val="12"/>
      <color theme="1"/>
      <name val="等线"/>
      <charset val="134"/>
      <scheme val="minor"/>
    </font>
    <font>
      <sz val="11"/>
      <color indexed="8"/>
      <name val="等线"/>
      <charset val="134"/>
      <scheme val="minor"/>
    </font>
    <font>
      <sz val="12"/>
      <color indexed="8"/>
      <name val="宋体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20" fillId="12" borderId="3" applyNumberFormat="0" applyAlignment="0" applyProtection="0">
      <alignment vertical="center"/>
    </xf>
    <xf numFmtId="0" fontId="21" fillId="13" borderId="8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</cellStyleXfs>
  <cellXfs count="15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/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 shrinkToFi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 shrinkToFit="1"/>
    </xf>
    <xf numFmtId="0" fontId="5" fillId="0" borderId="2" xfId="0" applyFont="1" applyFill="1" applyBorder="1" applyAlignment="1" quotePrefix="1">
      <alignment horizontal="center" vertical="center"/>
    </xf>
    <xf numFmtId="0" fontId="5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"/>
  <sheetViews>
    <sheetView tabSelected="1" workbookViewId="0">
      <selection activeCell="F10" sqref="F10"/>
    </sheetView>
  </sheetViews>
  <sheetFormatPr defaultColWidth="9" defaultRowHeight="14.25" outlineLevelRow="3"/>
  <cols>
    <col min="2" max="2" width="15.5" customWidth="1"/>
    <col min="3" max="3" width="7.375" customWidth="1"/>
    <col min="4" max="4" width="9.125" customWidth="1"/>
    <col min="5" max="6" width="9" customWidth="1"/>
    <col min="7" max="7" width="12.625" customWidth="1"/>
    <col min="8" max="8" width="16.875" customWidth="1"/>
    <col min="9" max="9" width="7.875" customWidth="1"/>
    <col min="10" max="10" width="16" customWidth="1"/>
    <col min="11" max="11" width="7.5" customWidth="1"/>
  </cols>
  <sheetData>
    <row r="1" s="1" customFormat="1" ht="28" customHeight="1" spans="1:12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ht="15.75" spans="1:12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5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13" t="s">
        <v>12</v>
      </c>
    </row>
    <row r="3" s="2" customFormat="1" ht="15.75" spans="1:12">
      <c r="A3" s="6">
        <v>1</v>
      </c>
      <c r="B3" s="15" t="s">
        <v>13</v>
      </c>
      <c r="C3" s="8" t="s">
        <v>14</v>
      </c>
      <c r="D3" s="9">
        <v>95</v>
      </c>
      <c r="E3" s="9">
        <v>90</v>
      </c>
      <c r="F3" s="9">
        <v>92</v>
      </c>
      <c r="G3" s="10">
        <f>(D3+E3+F3)/3</f>
        <v>92.3333333333333</v>
      </c>
      <c r="H3" s="4">
        <f>G3*0.3</f>
        <v>27.7</v>
      </c>
      <c r="I3" s="14">
        <v>129</v>
      </c>
      <c r="J3" s="4">
        <f>I3*0.7</f>
        <v>90.3</v>
      </c>
      <c r="K3" s="4">
        <f>H3+J3</f>
        <v>118</v>
      </c>
      <c r="L3" s="6" t="s">
        <v>15</v>
      </c>
    </row>
    <row r="4" s="2" customFormat="1" ht="15.75" spans="1:12">
      <c r="A4" s="6">
        <v>2</v>
      </c>
      <c r="B4" s="16" t="s">
        <v>16</v>
      </c>
      <c r="C4" s="12" t="s">
        <v>17</v>
      </c>
      <c r="D4" s="9">
        <v>92</v>
      </c>
      <c r="E4" s="9">
        <v>88</v>
      </c>
      <c r="F4" s="9">
        <v>90</v>
      </c>
      <c r="G4" s="10">
        <f>(D4+E4+F4)/3</f>
        <v>90</v>
      </c>
      <c r="H4" s="4">
        <f>G4*0.3</f>
        <v>27</v>
      </c>
      <c r="I4" s="9">
        <v>69.64</v>
      </c>
      <c r="J4" s="4">
        <f>I4*0.7</f>
        <v>48.748</v>
      </c>
      <c r="K4" s="4">
        <f>H4+J4</f>
        <v>75.748</v>
      </c>
      <c r="L4" s="6" t="s">
        <v>15</v>
      </c>
    </row>
  </sheetData>
  <mergeCells count="1">
    <mergeCell ref="A1:L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suer</dc:creator>
  <cp:lastModifiedBy>黄儿妍</cp:lastModifiedBy>
  <dcterms:created xsi:type="dcterms:W3CDTF">2015-06-05T18:17:00Z</dcterms:created>
  <dcterms:modified xsi:type="dcterms:W3CDTF">2023-09-20T07:22:41Z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F7A174CED73B4C0494C80DE8186AB6F9_13</vt:lpwstr>
  </property>
  <property fmtid="{D5CDD505-2E9C-101B-9397-08002B2CF9AE}" pid="3" name="KSOProductBuildVer">
    <vt:lpwstr>2052-11.1.0.14309</vt:lpwstr>
  </property>
</Properties>
</file>